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7" i="1" l="1"/>
  <c r="E27" i="1" l="1"/>
  <c r="D27" i="1"/>
  <c r="A27" i="1"/>
  <c r="B27" i="1" l="1"/>
  <c r="G27" i="1"/>
  <c r="B5" i="1" l="1"/>
  <c r="B3" i="1"/>
</calcChain>
</file>

<file path=xl/sharedStrings.xml><?xml version="1.0" encoding="utf-8"?>
<sst xmlns="http://schemas.openxmlformats.org/spreadsheetml/2006/main" count="24" uniqueCount="24">
  <si>
    <t>night</t>
  </si>
  <si>
    <t>Parking Fee For Hanauma Bay</t>
  </si>
  <si>
    <t>Total of needs (food,flight,hotel)</t>
  </si>
  <si>
    <t>TOTALS</t>
  </si>
  <si>
    <t>COST OF THINGS YOU CAN BUY</t>
  </si>
  <si>
    <t xml:space="preserve">LIST OF COSTS,DAYS,PEOPLE </t>
  </si>
  <si>
    <t>Days</t>
  </si>
  <si>
    <t>Tax</t>
  </si>
  <si>
    <t>People</t>
  </si>
  <si>
    <t xml:space="preserve">Flight </t>
  </si>
  <si>
    <t>Avg Cost for Food</t>
  </si>
  <si>
    <t xml:space="preserve">Total of Everything </t>
  </si>
  <si>
    <t>Avgcost/Night</t>
  </si>
  <si>
    <t>Hanauma Bay Entrance Fee</t>
  </si>
  <si>
    <t>Hawaiian Diving Adventure</t>
  </si>
  <si>
    <t xml:space="preserve">Destination </t>
  </si>
  <si>
    <t>Outrigger Reef Waikiki Beach Resort</t>
  </si>
  <si>
    <t>Average Cost for Food</t>
  </si>
  <si>
    <t>Average Rent for Cars</t>
  </si>
  <si>
    <t>Cost of Hotel for Four Rooms</t>
  </si>
  <si>
    <t>Entering Hanauma Bay</t>
  </si>
  <si>
    <t>Diving Adventure</t>
  </si>
  <si>
    <t>Avg Car Rent/Day</t>
  </si>
  <si>
    <t>Cost of Flight for Four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</si>
</sst>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8" fontId="0" fillId="0" borderId="0" xfId="0" applyNumberFormat="1"/>
    <xf numFmtId="8" fontId="0" fillId="0" borderId="0" xfId="0" applyNumberFormat="1" applyAlignment="1">
      <alignment horizontal="left"/>
    </xf>
    <xf numFmtId="6" fontId="0" fillId="0" borderId="0" xfId="0" applyNumberFormat="1"/>
    <xf numFmtId="6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8" fontId="0" fillId="0" borderId="0" xfId="0" applyNumberFormat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92366579177603E-2"/>
          <c:y val="5.0925925925925923E-2"/>
          <c:w val="0.53888888888888886"/>
          <c:h val="0.89814814814814814"/>
        </c:manualLayout>
      </c:layout>
      <c:pieChart>
        <c:varyColors val="1"/>
        <c:ser>
          <c:idx val="0"/>
          <c:order val="0"/>
          <c:cat>
            <c:strRef>
              <c:f>Sheet1!$A$26:$G$26</c:f>
              <c:strCache>
                <c:ptCount val="7"/>
                <c:pt idx="0">
                  <c:v>Average Cost for Food</c:v>
                </c:pt>
                <c:pt idx="1">
                  <c:v>Average Rent for Cars</c:v>
                </c:pt>
                <c:pt idx="2">
                  <c:v>Cost of Hotel for Four Rooms</c:v>
                </c:pt>
                <c:pt idx="3">
                  <c:v>Entering Hanauma Bay</c:v>
                </c:pt>
                <c:pt idx="4">
                  <c:v>Diving Adventure</c:v>
                </c:pt>
                <c:pt idx="5">
                  <c:v>Avg Car Rent/Day</c:v>
                </c:pt>
                <c:pt idx="6">
                  <c:v>Cost of Flight for Four Person</c:v>
                </c:pt>
              </c:strCache>
            </c:strRef>
          </c:cat>
          <c:val>
            <c:numRef>
              <c:f>Sheet1!$A$27:$G$27</c:f>
              <c:numCache>
                <c:formatCode>"$"#,##0_);[Red]\("$"#,##0\)</c:formatCode>
                <c:ptCount val="7"/>
                <c:pt idx="0" formatCode="&quot;$&quot;#,##0.00">
                  <c:v>3919.9999999999995</c:v>
                </c:pt>
                <c:pt idx="1">
                  <c:v>503.99999999999994</c:v>
                </c:pt>
                <c:pt idx="2" formatCode="&quot;$&quot;#,##0.00_);[Red]\(&quot;$&quot;#,##0.00\)">
                  <c:v>19555.199999999997</c:v>
                </c:pt>
                <c:pt idx="3" formatCode="&quot;$&quot;#,##0.00">
                  <c:v>31.4</c:v>
                </c:pt>
                <c:pt idx="4" formatCode="&quot;$&quot;#,##0.00_);[Red]\(&quot;$&quot;#,##0.00\)">
                  <c:v>935.19999999999993</c:v>
                </c:pt>
                <c:pt idx="5">
                  <c:v>40</c:v>
                </c:pt>
                <c:pt idx="6" formatCode="&quot;$&quot;#,##0.00_);[Red]\(&quot;$&quot;#,##0.00\)">
                  <c:v>3063.2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027770722208112"/>
          <c:y val="1.7788650205132123E-2"/>
          <c:w val="0.30459689413823271"/>
          <c:h val="0.9400161387593540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6</xdr:row>
      <xdr:rowOff>114299</xdr:rowOff>
    </xdr:from>
    <xdr:to>
      <xdr:col>5</xdr:col>
      <xdr:colOff>209550</xdr:colOff>
      <xdr:row>22</xdr:row>
      <xdr:rowOff>9524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B1" zoomScale="120" zoomScaleNormal="120" workbookViewId="0">
      <selection activeCell="H5" sqref="H5"/>
    </sheetView>
  </sheetViews>
  <sheetFormatPr defaultRowHeight="15" x14ac:dyDescent="0.25"/>
  <cols>
    <col min="1" max="1" width="32.7109375" customWidth="1"/>
    <col min="2" max="2" width="29.140625" customWidth="1"/>
    <col min="3" max="3" width="30" customWidth="1"/>
    <col min="4" max="4" width="26.5703125" customWidth="1"/>
    <col min="5" max="5" width="22.85546875" customWidth="1"/>
    <col min="6" max="6" width="18.7109375" customWidth="1"/>
    <col min="7" max="8" width="26.28515625" customWidth="1"/>
    <col min="9" max="9" width="19" customWidth="1"/>
    <col min="11" max="11" width="26.140625" customWidth="1"/>
    <col min="12" max="12" width="26.85546875" customWidth="1"/>
    <col min="13" max="13" width="25.7109375" customWidth="1"/>
  </cols>
  <sheetData>
    <row r="1" spans="1:2" x14ac:dyDescent="0.25">
      <c r="A1" s="9" t="s">
        <v>5</v>
      </c>
      <c r="B1" s="9" t="s">
        <v>3</v>
      </c>
    </row>
    <row r="2" spans="1:2" x14ac:dyDescent="0.25">
      <c r="A2" t="s">
        <v>0</v>
      </c>
      <c r="B2" t="s">
        <v>2</v>
      </c>
    </row>
    <row r="3" spans="1:2" x14ac:dyDescent="0.25">
      <c r="A3" s="7">
        <v>9</v>
      </c>
      <c r="B3" s="2">
        <f>C27+G27+A27</f>
        <v>26538.399999999998</v>
      </c>
    </row>
    <row r="4" spans="1:2" x14ac:dyDescent="0.25">
      <c r="A4" t="s">
        <v>6</v>
      </c>
      <c r="B4" s="1" t="s">
        <v>11</v>
      </c>
    </row>
    <row r="5" spans="1:2" x14ac:dyDescent="0.25">
      <c r="A5" s="7">
        <v>10</v>
      </c>
      <c r="B5" s="1">
        <f>C27+G27+B27+A27+D27+E27</f>
        <v>28009</v>
      </c>
    </row>
    <row r="6" spans="1:2" x14ac:dyDescent="0.25">
      <c r="A6" s="1" t="s">
        <v>12</v>
      </c>
    </row>
    <row r="7" spans="1:2" x14ac:dyDescent="0.25">
      <c r="A7" s="8">
        <v>388</v>
      </c>
    </row>
    <row r="8" spans="1:2" x14ac:dyDescent="0.25">
      <c r="A8" t="s">
        <v>7</v>
      </c>
    </row>
    <row r="9" spans="1:2" x14ac:dyDescent="0.25">
      <c r="A9" s="6">
        <v>1.4</v>
      </c>
    </row>
    <row r="10" spans="1:2" x14ac:dyDescent="0.25">
      <c r="A10" t="s">
        <v>8</v>
      </c>
    </row>
    <row r="11" spans="1:2" x14ac:dyDescent="0.25">
      <c r="A11" s="7">
        <v>4</v>
      </c>
    </row>
    <row r="12" spans="1:2" x14ac:dyDescent="0.25">
      <c r="A12" t="s">
        <v>9</v>
      </c>
    </row>
    <row r="13" spans="1:2" x14ac:dyDescent="0.25">
      <c r="A13" s="4">
        <v>547</v>
      </c>
    </row>
    <row r="14" spans="1:2" x14ac:dyDescent="0.25">
      <c r="A14" t="s">
        <v>10</v>
      </c>
    </row>
    <row r="15" spans="1:2" x14ac:dyDescent="0.25">
      <c r="A15" s="4">
        <v>70</v>
      </c>
    </row>
    <row r="16" spans="1:2" x14ac:dyDescent="0.25">
      <c r="A16" t="s">
        <v>13</v>
      </c>
    </row>
    <row r="17" spans="1:7" x14ac:dyDescent="0.25">
      <c r="A17" s="5">
        <v>7.5</v>
      </c>
    </row>
    <row r="18" spans="1:7" x14ac:dyDescent="0.25">
      <c r="A18" t="s">
        <v>1</v>
      </c>
    </row>
    <row r="19" spans="1:7" x14ac:dyDescent="0.25">
      <c r="A19" s="5">
        <v>1</v>
      </c>
    </row>
    <row r="20" spans="1:7" x14ac:dyDescent="0.25">
      <c r="A20" t="s">
        <v>14</v>
      </c>
    </row>
    <row r="21" spans="1:7" x14ac:dyDescent="0.25">
      <c r="A21" s="3">
        <v>167</v>
      </c>
    </row>
    <row r="22" spans="1:7" x14ac:dyDescent="0.25">
      <c r="A22" t="s">
        <v>15</v>
      </c>
    </row>
    <row r="23" spans="1:7" x14ac:dyDescent="0.25">
      <c r="A23" t="s">
        <v>16</v>
      </c>
    </row>
    <row r="25" spans="1:7" x14ac:dyDescent="0.25">
      <c r="A25" s="9" t="s">
        <v>4</v>
      </c>
    </row>
    <row r="26" spans="1:7" x14ac:dyDescent="0.25">
      <c r="A26" t="s">
        <v>17</v>
      </c>
      <c r="B26" t="s">
        <v>18</v>
      </c>
      <c r="C26" t="s">
        <v>19</v>
      </c>
      <c r="D26" t="s">
        <v>20</v>
      </c>
      <c r="E26" t="s">
        <v>21</v>
      </c>
      <c r="F26" t="s">
        <v>22</v>
      </c>
      <c r="G26" s="1" t="s">
        <v>23</v>
      </c>
    </row>
    <row r="27" spans="1:7" x14ac:dyDescent="0.25">
      <c r="A27" s="5">
        <f>(A15*A11)*A5*A9</f>
        <v>3919.9999999999995</v>
      </c>
      <c r="B27" s="4">
        <f>F27*A3*A9</f>
        <v>503.99999999999994</v>
      </c>
      <c r="C27" s="2">
        <f>(A7*A3)*4*A9</f>
        <v>19555.199999999997</v>
      </c>
      <c r="D27" s="5">
        <f>(A17*A11)+A19*A9</f>
        <v>31.4</v>
      </c>
      <c r="E27" s="2">
        <f>A21*A11*A9</f>
        <v>935.19999999999993</v>
      </c>
      <c r="F27" s="4">
        <v>40</v>
      </c>
      <c r="G27" s="2">
        <f>A13*A11*A9</f>
        <v>3063.2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Rimando, Mharl Axl</dc:creator>
  <cp:lastModifiedBy>Ignacio Panozo, Marcelo</cp:lastModifiedBy>
  <dcterms:created xsi:type="dcterms:W3CDTF">2016-05-31T13:10:06Z</dcterms:created>
  <dcterms:modified xsi:type="dcterms:W3CDTF">2016-06-08T13:55:20Z</dcterms:modified>
</cp:coreProperties>
</file>